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919E7FF-685C-4562-BD92-A8F9AC4775E3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Bio 2022" sheetId="1" r:id="rId1"/>
    <sheet name="Bio 2023" sheetId="2" r:id="rId2"/>
    <sheet name="Bio 2024" sheetId="3" r:id="rId3"/>
    <sheet name="Bio2025" sheetId="4" r:id="rId4"/>
    <sheet name="Bio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7" i="5"/>
  <c r="C6" i="5"/>
  <c r="C5" i="5"/>
  <c r="C4" i="5"/>
  <c r="C8" i="4" l="1"/>
  <c r="C7" i="4"/>
  <c r="C6" i="4"/>
  <c r="C5" i="4"/>
  <c r="C4" i="4"/>
  <c r="C7" i="3" l="1"/>
  <c r="C6" i="3"/>
  <c r="C5" i="3"/>
  <c r="C4" i="3"/>
  <c r="C3" i="3"/>
  <c r="C7" i="2" l="1"/>
  <c r="C6" i="2"/>
  <c r="C5" i="2"/>
  <c r="C4" i="2"/>
  <c r="C3" i="2"/>
  <c r="C7" i="1" l="1"/>
  <c r="C6" i="1"/>
  <c r="C5" i="1"/>
  <c r="C4" i="1"/>
  <c r="C3" i="1"/>
</calcChain>
</file>

<file path=xl/sharedStrings.xml><?xml version="1.0" encoding="utf-8"?>
<sst xmlns="http://schemas.openxmlformats.org/spreadsheetml/2006/main" count="356" uniqueCount="89">
  <si>
    <t>Category</t>
  </si>
  <si>
    <t>Type of Waste</t>
  </si>
  <si>
    <t>Quantity Disposed</t>
  </si>
  <si>
    <t>Authorized Quantity Kg/Month</t>
  </si>
  <si>
    <t>Yellow</t>
  </si>
  <si>
    <t>Soiled Waste</t>
  </si>
  <si>
    <t>Chemical Solid Waste</t>
  </si>
  <si>
    <t>Red</t>
  </si>
  <si>
    <t>Contaminated Waste (Recyclable)</t>
  </si>
  <si>
    <t>White
(Translucent)</t>
  </si>
  <si>
    <t>Waste sharps including Metals</t>
  </si>
  <si>
    <t>Discarded linen, mattresses, beddings contaminated with blood or body fluid</t>
  </si>
  <si>
    <t>Total</t>
  </si>
  <si>
    <t>100gm</t>
  </si>
  <si>
    <t>nil</t>
  </si>
  <si>
    <t>80gm</t>
  </si>
  <si>
    <t>50gm</t>
  </si>
  <si>
    <t>600gm</t>
  </si>
  <si>
    <t>500gm</t>
  </si>
  <si>
    <t>650gm</t>
  </si>
  <si>
    <t>400gm</t>
  </si>
  <si>
    <t>450gm</t>
  </si>
  <si>
    <t>550gm</t>
  </si>
  <si>
    <t>60gm</t>
  </si>
  <si>
    <t>40gm</t>
  </si>
  <si>
    <t>6.15kg</t>
  </si>
  <si>
    <t>790gm</t>
  </si>
  <si>
    <t>160gm</t>
  </si>
  <si>
    <t>270gm</t>
  </si>
  <si>
    <t>NIL</t>
  </si>
  <si>
    <t>145gm</t>
  </si>
  <si>
    <t>125gm</t>
  </si>
  <si>
    <t>110gm</t>
  </si>
  <si>
    <t>30gm</t>
  </si>
  <si>
    <t>190gm</t>
  </si>
  <si>
    <t>130gm</t>
  </si>
  <si>
    <t>70gm</t>
  </si>
  <si>
    <t>3.601KG</t>
  </si>
  <si>
    <t>845GM</t>
  </si>
  <si>
    <t>140gm</t>
  </si>
  <si>
    <t xml:space="preserve">nil </t>
  </si>
  <si>
    <t>150gm</t>
  </si>
  <si>
    <t>350gm</t>
  </si>
  <si>
    <t>45gm</t>
  </si>
  <si>
    <t>41.2gm</t>
  </si>
  <si>
    <t>0.3gm</t>
  </si>
  <si>
    <t>74gm</t>
  </si>
  <si>
    <t>1.760kg</t>
  </si>
  <si>
    <t>28gm</t>
  </si>
  <si>
    <t>588 kg</t>
  </si>
  <si>
    <t>57gm</t>
  </si>
  <si>
    <t>624gm</t>
  </si>
  <si>
    <t>291gm</t>
  </si>
  <si>
    <t>154gm</t>
  </si>
  <si>
    <t>BIO MEDICAL WASTE</t>
  </si>
  <si>
    <t>240gm</t>
  </si>
  <si>
    <t>232gm</t>
  </si>
  <si>
    <t>127gm</t>
  </si>
  <si>
    <t>146gm</t>
  </si>
  <si>
    <t>69gm</t>
  </si>
  <si>
    <t>72gm</t>
  </si>
  <si>
    <t>54gm</t>
  </si>
  <si>
    <t>135gm</t>
  </si>
  <si>
    <t>161gm</t>
  </si>
  <si>
    <t>254gm</t>
  </si>
  <si>
    <t>311gm</t>
  </si>
  <si>
    <t>35gm</t>
  </si>
  <si>
    <t>367gm</t>
  </si>
  <si>
    <t>183gm</t>
  </si>
  <si>
    <t>197gm</t>
  </si>
  <si>
    <t>425gm</t>
  </si>
  <si>
    <t>3.515KG</t>
  </si>
  <si>
    <t>1.292KG</t>
  </si>
  <si>
    <t>210gm</t>
  </si>
  <si>
    <t>353gm</t>
  </si>
  <si>
    <t>Nil</t>
  </si>
  <si>
    <t>645 gm</t>
  </si>
  <si>
    <t>411 gm</t>
  </si>
  <si>
    <t>404 gm</t>
  </si>
  <si>
    <t>359 gm</t>
  </si>
  <si>
    <t>162 gm</t>
  </si>
  <si>
    <t>202 gm</t>
  </si>
  <si>
    <t>218 gm</t>
  </si>
  <si>
    <t>243 gm</t>
  </si>
  <si>
    <t>Bio Medical Waste Disposal Details- 2026</t>
  </si>
  <si>
    <t>568 gm</t>
  </si>
  <si>
    <t>642 gm</t>
  </si>
  <si>
    <t>192 gm</t>
  </si>
  <si>
    <t>228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</si>
</sst>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7" fontId="1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K13" sqref="K13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1"/>
  </cols>
  <sheetData>
    <row r="1" spans="1:16" ht="30" customHeight="1" x14ac:dyDescent="0.25">
      <c r="A1" s="22" t="s">
        <v>0</v>
      </c>
      <c r="B1" s="22" t="s">
        <v>1</v>
      </c>
      <c r="C1" s="25" t="s">
        <v>3</v>
      </c>
      <c r="D1" s="30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2"/>
      <c r="B2" s="22"/>
      <c r="C2" s="25"/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7" t="s">
        <v>12</v>
      </c>
    </row>
    <row r="3" spans="1:16" x14ac:dyDescent="0.25">
      <c r="A3" s="29" t="s">
        <v>4</v>
      </c>
      <c r="B3" s="6" t="s">
        <v>5</v>
      </c>
      <c r="C3" s="1">
        <f>0.04*30</f>
        <v>1.2</v>
      </c>
      <c r="D3" s="1" t="s">
        <v>18</v>
      </c>
      <c r="E3" s="1" t="s">
        <v>20</v>
      </c>
      <c r="F3" s="1" t="s">
        <v>17</v>
      </c>
      <c r="G3" s="1" t="s">
        <v>22</v>
      </c>
      <c r="H3" s="1" t="s">
        <v>17</v>
      </c>
      <c r="I3" s="1" t="s">
        <v>18</v>
      </c>
      <c r="J3" s="1" t="s">
        <v>17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20</v>
      </c>
      <c r="P3" s="8" t="s">
        <v>25</v>
      </c>
    </row>
    <row r="4" spans="1:16" x14ac:dyDescent="0.25">
      <c r="A4" s="29"/>
      <c r="B4" s="6" t="s">
        <v>6</v>
      </c>
      <c r="C4" s="1">
        <f>0.01*30</f>
        <v>0.3</v>
      </c>
      <c r="D4" s="1" t="s">
        <v>14</v>
      </c>
      <c r="E4" s="1" t="s">
        <v>14</v>
      </c>
      <c r="F4" s="1" t="s">
        <v>14</v>
      </c>
      <c r="G4" s="1" t="s">
        <v>14</v>
      </c>
      <c r="H4" s="1" t="s">
        <v>14</v>
      </c>
      <c r="I4" s="1" t="s">
        <v>14</v>
      </c>
      <c r="J4" s="1" t="s">
        <v>14</v>
      </c>
      <c r="K4" s="1" t="s">
        <v>14</v>
      </c>
      <c r="L4" s="1" t="s">
        <v>14</v>
      </c>
      <c r="M4" s="1" t="s">
        <v>14</v>
      </c>
      <c r="N4" s="1" t="s">
        <v>14</v>
      </c>
      <c r="O4" s="1" t="s">
        <v>14</v>
      </c>
      <c r="P4" s="8" t="s">
        <v>14</v>
      </c>
    </row>
    <row r="5" spans="1:16" ht="45" x14ac:dyDescent="0.25">
      <c r="A5" s="29"/>
      <c r="B5" s="5" t="s">
        <v>11</v>
      </c>
      <c r="C5" s="1">
        <f>0.01*30</f>
        <v>0.3</v>
      </c>
      <c r="D5" s="1" t="s">
        <v>14</v>
      </c>
      <c r="E5" s="1" t="s">
        <v>14</v>
      </c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 t="s">
        <v>14</v>
      </c>
      <c r="L5" s="1" t="s">
        <v>14</v>
      </c>
      <c r="M5" s="1" t="s">
        <v>14</v>
      </c>
      <c r="N5" s="1" t="s">
        <v>14</v>
      </c>
      <c r="O5" s="1" t="s">
        <v>14</v>
      </c>
      <c r="P5" s="8" t="s">
        <v>14</v>
      </c>
    </row>
    <row r="6" spans="1:16" ht="30" x14ac:dyDescent="0.25">
      <c r="A6" s="2" t="s">
        <v>7</v>
      </c>
      <c r="B6" s="5" t="s">
        <v>8</v>
      </c>
      <c r="C6" s="1">
        <f>0.01*30</f>
        <v>0.3</v>
      </c>
      <c r="D6" s="1" t="s">
        <v>16</v>
      </c>
      <c r="E6" s="1" t="s">
        <v>23</v>
      </c>
      <c r="F6" s="1" t="s">
        <v>16</v>
      </c>
      <c r="G6" s="1" t="s">
        <v>16</v>
      </c>
      <c r="H6" s="1" t="s">
        <v>24</v>
      </c>
      <c r="I6" s="1" t="s">
        <v>23</v>
      </c>
      <c r="J6" s="1" t="s">
        <v>16</v>
      </c>
      <c r="K6" s="1" t="s">
        <v>13</v>
      </c>
      <c r="L6" s="1" t="s">
        <v>15</v>
      </c>
      <c r="M6" s="1" t="s">
        <v>13</v>
      </c>
      <c r="N6" s="1" t="s">
        <v>13</v>
      </c>
      <c r="O6" s="1" t="s">
        <v>16</v>
      </c>
      <c r="P6" s="8" t="s">
        <v>26</v>
      </c>
    </row>
    <row r="7" spans="1:16" s="10" customFormat="1" ht="45" customHeight="1" x14ac:dyDescent="0.25">
      <c r="A7" s="3" t="s">
        <v>9</v>
      </c>
      <c r="B7" s="9" t="s">
        <v>10</v>
      </c>
      <c r="C7" s="1">
        <f>0.01*30</f>
        <v>0.3</v>
      </c>
      <c r="D7" s="1" t="s">
        <v>14</v>
      </c>
      <c r="E7" s="1" t="s">
        <v>14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 t="s">
        <v>14</v>
      </c>
      <c r="M7" s="1" t="s">
        <v>14</v>
      </c>
      <c r="N7" s="1" t="s">
        <v>14</v>
      </c>
      <c r="O7" s="1" t="s">
        <v>14</v>
      </c>
      <c r="P7" s="1" t="s">
        <v>14</v>
      </c>
    </row>
  </sheetData>
  <mergeCells count="5">
    <mergeCell ref="A3:A5"/>
    <mergeCell ref="A1:A2"/>
    <mergeCell ref="B1:B2"/>
    <mergeCell ref="C1:C2"/>
    <mergeCell ref="D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F12" sqref="F12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6.85546875" bestFit="1" customWidth="1"/>
    <col min="5" max="5" width="7.5703125" bestFit="1" customWidth="1"/>
    <col min="6" max="6" width="7.28515625" bestFit="1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11" style="11" customWidth="1"/>
  </cols>
  <sheetData>
    <row r="1" spans="1:16" ht="30" customHeight="1" x14ac:dyDescent="0.25">
      <c r="A1" s="22" t="s">
        <v>0</v>
      </c>
      <c r="B1" s="22" t="s">
        <v>1</v>
      </c>
      <c r="C1" s="25" t="s">
        <v>3</v>
      </c>
      <c r="D1" s="30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2"/>
      <c r="B2" s="22"/>
      <c r="C2" s="25"/>
      <c r="D2" s="4">
        <v>44927</v>
      </c>
      <c r="E2" s="4">
        <v>44958</v>
      </c>
      <c r="F2" s="4">
        <v>44986</v>
      </c>
      <c r="G2" s="4">
        <v>45017</v>
      </c>
      <c r="H2" s="4">
        <v>45047</v>
      </c>
      <c r="I2" s="4">
        <v>45078</v>
      </c>
      <c r="J2" s="4">
        <v>45108</v>
      </c>
      <c r="K2" s="4">
        <v>45139</v>
      </c>
      <c r="L2" s="4">
        <v>45170</v>
      </c>
      <c r="M2" s="4">
        <v>45200</v>
      </c>
      <c r="N2" s="4">
        <v>45231</v>
      </c>
      <c r="O2" s="4">
        <v>45261</v>
      </c>
      <c r="P2" s="7" t="s">
        <v>12</v>
      </c>
    </row>
    <row r="3" spans="1:16" x14ac:dyDescent="0.25">
      <c r="A3" s="29" t="s">
        <v>4</v>
      </c>
      <c r="B3" s="6" t="s">
        <v>5</v>
      </c>
      <c r="C3" s="1">
        <f>0.04*30</f>
        <v>1.2</v>
      </c>
      <c r="D3" s="1" t="s">
        <v>18</v>
      </c>
      <c r="E3" s="1"/>
      <c r="F3" s="1" t="s">
        <v>20</v>
      </c>
      <c r="G3" s="1" t="s">
        <v>17</v>
      </c>
      <c r="H3" s="1" t="s">
        <v>22</v>
      </c>
      <c r="I3" s="1" t="s">
        <v>18</v>
      </c>
      <c r="J3" s="1" t="s">
        <v>17</v>
      </c>
      <c r="K3" s="1" t="s">
        <v>27</v>
      </c>
      <c r="L3" s="1" t="s">
        <v>23</v>
      </c>
      <c r="M3" s="1" t="s">
        <v>31</v>
      </c>
      <c r="N3" s="1" t="s">
        <v>23</v>
      </c>
      <c r="O3" s="1" t="s">
        <v>32</v>
      </c>
      <c r="P3" s="8" t="s">
        <v>37</v>
      </c>
    </row>
    <row r="4" spans="1:16" x14ac:dyDescent="0.25">
      <c r="A4" s="29"/>
      <c r="B4" s="6" t="s">
        <v>6</v>
      </c>
      <c r="C4" s="1">
        <f>0.01*30</f>
        <v>0.3</v>
      </c>
      <c r="D4" s="1" t="s">
        <v>14</v>
      </c>
      <c r="E4" s="1" t="s">
        <v>14</v>
      </c>
      <c r="F4" s="1" t="s">
        <v>14</v>
      </c>
      <c r="G4" s="1" t="s">
        <v>14</v>
      </c>
      <c r="H4" s="1" t="s">
        <v>14</v>
      </c>
      <c r="I4" s="1" t="s">
        <v>14</v>
      </c>
      <c r="J4" s="1" t="s">
        <v>14</v>
      </c>
      <c r="K4" s="1" t="s">
        <v>14</v>
      </c>
      <c r="L4" s="1" t="s">
        <v>14</v>
      </c>
      <c r="M4" s="1" t="s">
        <v>29</v>
      </c>
      <c r="N4" s="1" t="s">
        <v>29</v>
      </c>
      <c r="O4" s="1" t="s">
        <v>29</v>
      </c>
      <c r="P4" s="8" t="s">
        <v>29</v>
      </c>
    </row>
    <row r="5" spans="1:16" ht="45" x14ac:dyDescent="0.25">
      <c r="A5" s="29"/>
      <c r="B5" s="5" t="s">
        <v>11</v>
      </c>
      <c r="C5" s="1">
        <f>0.01*30</f>
        <v>0.3</v>
      </c>
      <c r="D5" s="1" t="s">
        <v>14</v>
      </c>
      <c r="E5" s="1" t="s">
        <v>14</v>
      </c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 t="s">
        <v>14</v>
      </c>
      <c r="L5" s="1" t="s">
        <v>14</v>
      </c>
      <c r="M5" s="1" t="s">
        <v>29</v>
      </c>
      <c r="N5" s="1" t="s">
        <v>29</v>
      </c>
      <c r="O5" s="1" t="s">
        <v>29</v>
      </c>
      <c r="P5" s="8" t="s">
        <v>29</v>
      </c>
    </row>
    <row r="6" spans="1:16" ht="30" x14ac:dyDescent="0.25">
      <c r="A6" s="2" t="s">
        <v>7</v>
      </c>
      <c r="B6" s="5" t="s">
        <v>8</v>
      </c>
      <c r="C6" s="1">
        <f>0.01*30</f>
        <v>0.3</v>
      </c>
      <c r="D6" s="1" t="s">
        <v>16</v>
      </c>
      <c r="E6" s="1" t="s">
        <v>14</v>
      </c>
      <c r="F6" s="1" t="s">
        <v>23</v>
      </c>
      <c r="G6" s="1" t="s">
        <v>16</v>
      </c>
      <c r="H6" s="1" t="s">
        <v>24</v>
      </c>
      <c r="I6" s="1" t="s">
        <v>23</v>
      </c>
      <c r="J6" s="1" t="s">
        <v>16</v>
      </c>
      <c r="K6" s="1" t="s">
        <v>28</v>
      </c>
      <c r="L6" s="1" t="s">
        <v>24</v>
      </c>
      <c r="M6" s="1" t="s">
        <v>30</v>
      </c>
      <c r="N6" s="1" t="s">
        <v>16</v>
      </c>
      <c r="O6" s="1" t="s">
        <v>33</v>
      </c>
      <c r="P6" s="8" t="s">
        <v>38</v>
      </c>
    </row>
    <row r="7" spans="1:16" s="10" customFormat="1" ht="45" customHeight="1" x14ac:dyDescent="0.25">
      <c r="A7" s="3" t="s">
        <v>9</v>
      </c>
      <c r="B7" s="9" t="s">
        <v>10</v>
      </c>
      <c r="C7" s="1">
        <f>0.01*30</f>
        <v>0.3</v>
      </c>
      <c r="D7" s="1" t="s">
        <v>14</v>
      </c>
      <c r="E7" s="1" t="s">
        <v>14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 t="s">
        <v>14</v>
      </c>
      <c r="M7" s="1" t="s">
        <v>29</v>
      </c>
      <c r="N7" s="1" t="s">
        <v>29</v>
      </c>
      <c r="O7" s="1" t="s">
        <v>29</v>
      </c>
      <c r="P7" s="1" t="s">
        <v>29</v>
      </c>
    </row>
  </sheetData>
  <mergeCells count="5">
    <mergeCell ref="A1:A2"/>
    <mergeCell ref="B1:B2"/>
    <mergeCell ref="C1:C2"/>
    <mergeCell ref="D1:P1"/>
    <mergeCell ref="A3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activeCell="J6" sqref="J6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8" customWidth="1"/>
    <col min="5" max="5" width="8.42578125" customWidth="1"/>
    <col min="6" max="6" width="8.140625" customWidth="1"/>
    <col min="7" max="7" width="6.85546875" bestFit="1" customWidth="1"/>
    <col min="8" max="8" width="7.5703125" bestFit="1" customWidth="1"/>
    <col min="9" max="9" width="7" bestFit="1" customWidth="1"/>
    <col min="10" max="10" width="6.7109375" bestFit="1" customWidth="1"/>
    <col min="11" max="11" width="7.28515625" bestFit="1" customWidth="1"/>
    <col min="12" max="12" width="7" bestFit="1" customWidth="1"/>
    <col min="16" max="16" width="9.140625" style="11"/>
  </cols>
  <sheetData>
    <row r="1" spans="1:16" ht="30" customHeight="1" x14ac:dyDescent="0.25">
      <c r="A1" s="22" t="s">
        <v>0</v>
      </c>
      <c r="B1" s="22" t="s">
        <v>1</v>
      </c>
      <c r="C1" s="25" t="s">
        <v>3</v>
      </c>
      <c r="D1" s="30" t="s">
        <v>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22"/>
      <c r="B2" s="22"/>
      <c r="C2" s="25"/>
      <c r="D2" s="4">
        <v>45315</v>
      </c>
      <c r="E2" s="4">
        <v>45346</v>
      </c>
      <c r="F2" s="4">
        <v>45375</v>
      </c>
      <c r="G2" s="4">
        <v>45406</v>
      </c>
      <c r="H2" s="4">
        <v>45413</v>
      </c>
      <c r="I2" s="4">
        <v>45444</v>
      </c>
      <c r="J2" s="4">
        <v>45474</v>
      </c>
      <c r="K2" s="4">
        <v>45505</v>
      </c>
      <c r="L2" s="4">
        <v>45559</v>
      </c>
      <c r="M2" s="4">
        <v>45589</v>
      </c>
      <c r="N2" s="4">
        <v>45620</v>
      </c>
      <c r="O2" s="4">
        <v>45650</v>
      </c>
      <c r="P2" s="7" t="s">
        <v>12</v>
      </c>
    </row>
    <row r="3" spans="1:16" x14ac:dyDescent="0.25">
      <c r="A3" s="29" t="s">
        <v>4</v>
      </c>
      <c r="B3" s="6" t="s">
        <v>5</v>
      </c>
      <c r="C3" s="1">
        <f>0.04*30</f>
        <v>1.2</v>
      </c>
      <c r="D3" s="1" t="s">
        <v>34</v>
      </c>
      <c r="E3" s="1" t="s">
        <v>35</v>
      </c>
      <c r="F3" s="1" t="s">
        <v>39</v>
      </c>
      <c r="G3" s="1" t="s">
        <v>35</v>
      </c>
      <c r="H3" s="1" t="s">
        <v>41</v>
      </c>
      <c r="I3" s="1" t="s">
        <v>30</v>
      </c>
      <c r="J3" s="1" t="s">
        <v>39</v>
      </c>
      <c r="K3" s="1" t="s">
        <v>42</v>
      </c>
      <c r="L3" s="1" t="s">
        <v>31</v>
      </c>
      <c r="M3" s="1" t="s">
        <v>30</v>
      </c>
      <c r="N3" s="1" t="s">
        <v>44</v>
      </c>
      <c r="O3" s="1" t="s">
        <v>46</v>
      </c>
      <c r="P3" s="8" t="s">
        <v>47</v>
      </c>
    </row>
    <row r="4" spans="1:16" x14ac:dyDescent="0.25">
      <c r="A4" s="29"/>
      <c r="B4" s="6" t="s">
        <v>6</v>
      </c>
      <c r="C4" s="1">
        <f>0.01*30</f>
        <v>0.3</v>
      </c>
      <c r="D4" s="1" t="s">
        <v>14</v>
      </c>
      <c r="E4" s="1" t="s">
        <v>14</v>
      </c>
      <c r="F4" s="1" t="s">
        <v>40</v>
      </c>
      <c r="G4" s="1" t="s">
        <v>14</v>
      </c>
      <c r="H4" s="1" t="s">
        <v>14</v>
      </c>
      <c r="I4" s="1" t="s">
        <v>14</v>
      </c>
      <c r="J4" s="1" t="s">
        <v>14</v>
      </c>
      <c r="K4" s="1" t="s">
        <v>14</v>
      </c>
      <c r="L4" s="1" t="s">
        <v>14</v>
      </c>
      <c r="M4" s="1" t="s">
        <v>14</v>
      </c>
      <c r="N4" s="1" t="s">
        <v>14</v>
      </c>
      <c r="O4" s="1" t="s">
        <v>14</v>
      </c>
      <c r="P4" s="8" t="s">
        <v>14</v>
      </c>
    </row>
    <row r="5" spans="1:16" ht="45" x14ac:dyDescent="0.25">
      <c r="A5" s="29"/>
      <c r="B5" s="5" t="s">
        <v>11</v>
      </c>
      <c r="C5" s="1">
        <f>0.01*30</f>
        <v>0.3</v>
      </c>
      <c r="D5" s="1" t="s">
        <v>14</v>
      </c>
      <c r="E5" s="1" t="s">
        <v>14</v>
      </c>
      <c r="F5" s="1" t="s">
        <v>40</v>
      </c>
      <c r="G5" s="1" t="s">
        <v>14</v>
      </c>
      <c r="H5" s="1" t="s">
        <v>14</v>
      </c>
      <c r="I5" s="1" t="s">
        <v>14</v>
      </c>
      <c r="J5" s="1" t="s">
        <v>14</v>
      </c>
      <c r="K5" s="1" t="s">
        <v>14</v>
      </c>
      <c r="L5" s="1" t="s">
        <v>14</v>
      </c>
      <c r="M5" s="1" t="s">
        <v>14</v>
      </c>
      <c r="N5" s="1" t="s">
        <v>14</v>
      </c>
      <c r="O5" s="1" t="s">
        <v>14</v>
      </c>
      <c r="P5" s="8" t="s">
        <v>14</v>
      </c>
    </row>
    <row r="6" spans="1:16" ht="30" x14ac:dyDescent="0.25">
      <c r="A6" s="2" t="s">
        <v>7</v>
      </c>
      <c r="B6" s="5" t="s">
        <v>8</v>
      </c>
      <c r="C6" s="1">
        <f>0.01*30</f>
        <v>0.3</v>
      </c>
      <c r="D6" s="1" t="s">
        <v>36</v>
      </c>
      <c r="E6" s="1" t="s">
        <v>24</v>
      </c>
      <c r="F6" s="1" t="s">
        <v>16</v>
      </c>
      <c r="G6" s="1" t="s">
        <v>24</v>
      </c>
      <c r="H6" s="1" t="s">
        <v>24</v>
      </c>
      <c r="I6" s="1" t="s">
        <v>66</v>
      </c>
      <c r="J6" s="1" t="s">
        <v>33</v>
      </c>
      <c r="K6" s="1" t="s">
        <v>41</v>
      </c>
      <c r="L6" s="1" t="s">
        <v>43</v>
      </c>
      <c r="M6" s="1" t="s">
        <v>33</v>
      </c>
      <c r="N6" s="1" t="s">
        <v>45</v>
      </c>
      <c r="O6" s="1" t="s">
        <v>48</v>
      </c>
      <c r="P6" s="8" t="s">
        <v>49</v>
      </c>
    </row>
    <row r="7" spans="1:16" s="10" customFormat="1" ht="45" customHeight="1" x14ac:dyDescent="0.25">
      <c r="A7" s="3" t="s">
        <v>9</v>
      </c>
      <c r="B7" s="9" t="s">
        <v>10</v>
      </c>
      <c r="C7" s="1">
        <f>0.01*30</f>
        <v>0.3</v>
      </c>
      <c r="D7" s="1" t="s">
        <v>14</v>
      </c>
      <c r="E7" s="1" t="s">
        <v>14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 t="s">
        <v>14</v>
      </c>
      <c r="M7" s="1" t="s">
        <v>14</v>
      </c>
      <c r="N7" s="1" t="s">
        <v>14</v>
      </c>
      <c r="O7" s="1" t="s">
        <v>14</v>
      </c>
      <c r="P7" s="1" t="s">
        <v>14</v>
      </c>
    </row>
  </sheetData>
  <mergeCells count="5">
    <mergeCell ref="A1:A2"/>
    <mergeCell ref="B1:B2"/>
    <mergeCell ref="C1:C2"/>
    <mergeCell ref="D1:P1"/>
    <mergeCell ref="A3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workbookViewId="0">
      <selection activeCell="J22" sqref="J22"/>
    </sheetView>
  </sheetViews>
  <sheetFormatPr defaultRowHeight="15" x14ac:dyDescent="0.25"/>
  <cols>
    <col min="1" max="1" width="12.7109375" bestFit="1" customWidth="1"/>
    <col min="2" max="2" width="26.5703125" customWidth="1"/>
    <col min="3" max="3" width="19.28515625" bestFit="1" customWidth="1"/>
    <col min="4" max="4" width="8" customWidth="1"/>
    <col min="5" max="5" width="8.42578125" customWidth="1"/>
    <col min="6" max="6" width="8.140625" customWidth="1"/>
    <col min="7" max="7" width="6.85546875" bestFit="1" customWidth="1"/>
    <col min="8" max="8" width="7.5703125" bestFit="1" customWidth="1"/>
    <col min="9" max="9" width="7" bestFit="1" customWidth="1"/>
    <col min="10" max="10" width="8.140625" customWidth="1"/>
    <col min="11" max="11" width="7.28515625" bestFit="1" customWidth="1"/>
    <col min="12" max="12" width="7" bestFit="1" customWidth="1"/>
    <col min="16" max="16" width="9.140625" style="11"/>
  </cols>
  <sheetData>
    <row r="1" spans="1:16" ht="30" customHeight="1" x14ac:dyDescent="0.25">
      <c r="A1" s="14"/>
      <c r="B1" s="15"/>
      <c r="C1" s="15"/>
      <c r="D1" s="16"/>
      <c r="E1" s="18" t="s">
        <v>54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7"/>
    </row>
    <row r="2" spans="1:16" ht="30" customHeight="1" x14ac:dyDescent="0.25">
      <c r="A2" s="22" t="s">
        <v>0</v>
      </c>
      <c r="B2" s="23" t="s">
        <v>1</v>
      </c>
      <c r="C2" s="24" t="s">
        <v>3</v>
      </c>
      <c r="D2" s="26" t="s">
        <v>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x14ac:dyDescent="0.25">
      <c r="A3" s="22"/>
      <c r="B3" s="22"/>
      <c r="C3" s="25"/>
      <c r="D3" s="12">
        <v>45681</v>
      </c>
      <c r="E3" s="12">
        <v>45712</v>
      </c>
      <c r="F3" s="12">
        <v>45740</v>
      </c>
      <c r="G3" s="12">
        <v>45771</v>
      </c>
      <c r="H3" s="12">
        <v>45778</v>
      </c>
      <c r="I3" s="12">
        <v>45809</v>
      </c>
      <c r="J3" s="12">
        <v>45839</v>
      </c>
      <c r="K3" s="12">
        <v>45870</v>
      </c>
      <c r="L3" s="12">
        <v>45924</v>
      </c>
      <c r="M3" s="12">
        <v>45954</v>
      </c>
      <c r="N3" s="12">
        <v>45985</v>
      </c>
      <c r="O3" s="12">
        <v>46015</v>
      </c>
      <c r="P3" s="7" t="s">
        <v>12</v>
      </c>
    </row>
    <row r="4" spans="1:16" x14ac:dyDescent="0.25">
      <c r="A4" s="29" t="s">
        <v>4</v>
      </c>
      <c r="B4" s="6" t="s">
        <v>5</v>
      </c>
      <c r="C4" s="1">
        <f>0.04*30</f>
        <v>1.2</v>
      </c>
      <c r="D4" s="1" t="s">
        <v>51</v>
      </c>
      <c r="E4" s="1" t="s">
        <v>55</v>
      </c>
      <c r="F4" s="1" t="s">
        <v>56</v>
      </c>
      <c r="G4" s="1" t="s">
        <v>57</v>
      </c>
      <c r="H4" s="1" t="s">
        <v>30</v>
      </c>
      <c r="I4" s="1" t="s">
        <v>58</v>
      </c>
      <c r="J4" s="1" t="s">
        <v>52</v>
      </c>
      <c r="K4" s="1" t="s">
        <v>65</v>
      </c>
      <c r="L4" s="1" t="s">
        <v>64</v>
      </c>
      <c r="M4" s="1" t="s">
        <v>67</v>
      </c>
      <c r="N4" s="1" t="s">
        <v>70</v>
      </c>
      <c r="O4" s="1" t="s">
        <v>74</v>
      </c>
      <c r="P4" s="8" t="s">
        <v>71</v>
      </c>
    </row>
    <row r="5" spans="1:16" x14ac:dyDescent="0.25">
      <c r="A5" s="29"/>
      <c r="B5" s="6" t="s">
        <v>6</v>
      </c>
      <c r="C5" s="1">
        <f>0.01*30</f>
        <v>0.3</v>
      </c>
      <c r="D5" s="1" t="s">
        <v>29</v>
      </c>
      <c r="E5" s="1" t="s">
        <v>29</v>
      </c>
      <c r="F5" s="1" t="s">
        <v>29</v>
      </c>
      <c r="G5" s="1" t="s">
        <v>29</v>
      </c>
      <c r="H5" s="1" t="s">
        <v>29</v>
      </c>
      <c r="I5" s="1" t="s">
        <v>29</v>
      </c>
      <c r="J5" s="1" t="s">
        <v>29</v>
      </c>
      <c r="K5" s="1" t="s">
        <v>29</v>
      </c>
      <c r="L5" s="1" t="s">
        <v>29</v>
      </c>
      <c r="M5" s="1" t="s">
        <v>29</v>
      </c>
      <c r="N5" s="1" t="s">
        <v>29</v>
      </c>
      <c r="O5" s="1" t="s">
        <v>29</v>
      </c>
      <c r="P5" s="8" t="s">
        <v>29</v>
      </c>
    </row>
    <row r="6" spans="1:16" ht="45" x14ac:dyDescent="0.25">
      <c r="A6" s="29"/>
      <c r="B6" s="5" t="s">
        <v>11</v>
      </c>
      <c r="C6" s="1">
        <f>0.01*30</f>
        <v>0.3</v>
      </c>
      <c r="D6" s="1" t="s">
        <v>29</v>
      </c>
      <c r="E6" s="1" t="s">
        <v>29</v>
      </c>
      <c r="F6" s="1" t="s">
        <v>29</v>
      </c>
      <c r="G6" s="1" t="s">
        <v>29</v>
      </c>
      <c r="H6" s="1" t="s">
        <v>29</v>
      </c>
      <c r="I6" s="1" t="s">
        <v>29</v>
      </c>
      <c r="J6" s="1" t="s">
        <v>29</v>
      </c>
      <c r="K6" s="1" t="s">
        <v>29</v>
      </c>
      <c r="L6" s="1" t="s">
        <v>29</v>
      </c>
      <c r="M6" s="1" t="s">
        <v>29</v>
      </c>
      <c r="N6" s="13" t="s">
        <v>29</v>
      </c>
      <c r="O6" s="1" t="s">
        <v>29</v>
      </c>
      <c r="P6" s="8" t="s">
        <v>29</v>
      </c>
    </row>
    <row r="7" spans="1:16" ht="30" x14ac:dyDescent="0.25">
      <c r="A7" s="2" t="s">
        <v>7</v>
      </c>
      <c r="B7" s="5" t="s">
        <v>8</v>
      </c>
      <c r="C7" s="1">
        <f>0.01*30</f>
        <v>0.3</v>
      </c>
      <c r="D7" s="1" t="s">
        <v>29</v>
      </c>
      <c r="E7" s="1" t="s">
        <v>29</v>
      </c>
      <c r="F7" s="1" t="s">
        <v>50</v>
      </c>
      <c r="G7" s="1" t="s">
        <v>61</v>
      </c>
      <c r="H7" s="1" t="s">
        <v>60</v>
      </c>
      <c r="I7" s="1" t="s">
        <v>59</v>
      </c>
      <c r="J7" s="1" t="s">
        <v>53</v>
      </c>
      <c r="K7" s="1" t="s">
        <v>62</v>
      </c>
      <c r="L7" s="1" t="s">
        <v>63</v>
      </c>
      <c r="M7" s="1" t="s">
        <v>68</v>
      </c>
      <c r="N7" s="1" t="s">
        <v>69</v>
      </c>
      <c r="O7" s="1" t="s">
        <v>73</v>
      </c>
      <c r="P7" s="8" t="s">
        <v>72</v>
      </c>
    </row>
    <row r="8" spans="1:16" s="10" customFormat="1" ht="45" customHeight="1" x14ac:dyDescent="0.25">
      <c r="A8" s="3" t="s">
        <v>9</v>
      </c>
      <c r="B8" s="9" t="s">
        <v>10</v>
      </c>
      <c r="C8" s="1">
        <f>0.01*30</f>
        <v>0.3</v>
      </c>
      <c r="D8" s="1" t="s">
        <v>29</v>
      </c>
      <c r="E8" s="1" t="s">
        <v>29</v>
      </c>
      <c r="F8" s="1" t="s">
        <v>29</v>
      </c>
      <c r="G8" s="1" t="s">
        <v>29</v>
      </c>
      <c r="H8" s="1" t="s">
        <v>29</v>
      </c>
      <c r="I8" s="1" t="s">
        <v>29</v>
      </c>
      <c r="J8" s="1" t="s">
        <v>29</v>
      </c>
      <c r="K8" s="1" t="s">
        <v>29</v>
      </c>
      <c r="L8" s="1" t="s">
        <v>29</v>
      </c>
      <c r="M8" s="1" t="s">
        <v>29</v>
      </c>
      <c r="N8" s="1" t="s">
        <v>29</v>
      </c>
      <c r="O8" s="1" t="s">
        <v>29</v>
      </c>
      <c r="P8" s="1" t="s">
        <v>29</v>
      </c>
    </row>
  </sheetData>
  <mergeCells count="5">
    <mergeCell ref="A2:A3"/>
    <mergeCell ref="B2:B3"/>
    <mergeCell ref="C2:C3"/>
    <mergeCell ref="D2:P2"/>
    <mergeCell ref="A4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tabSelected="1" workbookViewId="0">
      <selection activeCell="H4" sqref="H4:I8"/>
    </sheetView>
  </sheetViews>
  <sheetFormatPr defaultRowHeight="15" x14ac:dyDescent="0.25"/>
  <cols>
    <col min="2" max="2" width="23.5703125" customWidth="1"/>
  </cols>
  <sheetData>
    <row r="1" spans="1:16" ht="30" customHeight="1" x14ac:dyDescent="0.25">
      <c r="A1" s="19" t="s">
        <v>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30" customHeight="1" x14ac:dyDescent="0.25">
      <c r="A2" s="22" t="s">
        <v>0</v>
      </c>
      <c r="B2" s="23" t="s">
        <v>1</v>
      </c>
      <c r="C2" s="24" t="s">
        <v>3</v>
      </c>
      <c r="D2" s="26" t="s">
        <v>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x14ac:dyDescent="0.25">
      <c r="A3" s="22"/>
      <c r="B3" s="22"/>
      <c r="C3" s="25"/>
      <c r="D3" s="12">
        <v>46046</v>
      </c>
      <c r="E3" s="12">
        <v>46077</v>
      </c>
      <c r="F3" s="12">
        <v>46105</v>
      </c>
      <c r="G3" s="12">
        <v>46136</v>
      </c>
      <c r="H3" s="12">
        <v>46143</v>
      </c>
      <c r="I3" s="12">
        <v>46174</v>
      </c>
      <c r="J3" s="12">
        <v>46204</v>
      </c>
      <c r="K3" s="12">
        <v>46235</v>
      </c>
      <c r="L3" s="12">
        <v>46289</v>
      </c>
      <c r="M3" s="12">
        <v>46319</v>
      </c>
      <c r="N3" s="12">
        <v>46350</v>
      </c>
      <c r="O3" s="12">
        <v>46380</v>
      </c>
      <c r="P3" s="7" t="s">
        <v>12</v>
      </c>
    </row>
    <row r="4" spans="1:16" x14ac:dyDescent="0.25">
      <c r="A4" s="29" t="s">
        <v>4</v>
      </c>
      <c r="B4" s="6" t="s">
        <v>5</v>
      </c>
      <c r="C4" s="1">
        <f>0.04*30</f>
        <v>1.2</v>
      </c>
      <c r="D4" s="1" t="s">
        <v>79</v>
      </c>
      <c r="E4" s="1" t="s">
        <v>78</v>
      </c>
      <c r="F4" s="1" t="s">
        <v>77</v>
      </c>
      <c r="G4" s="1" t="s">
        <v>76</v>
      </c>
      <c r="H4" s="1" t="s">
        <v>85</v>
      </c>
      <c r="I4" s="1" t="s">
        <v>86</v>
      </c>
      <c r="J4" s="1"/>
      <c r="K4" s="1"/>
      <c r="L4" s="1"/>
      <c r="M4" s="1"/>
      <c r="N4" s="1"/>
      <c r="O4" s="1"/>
      <c r="P4" s="8"/>
    </row>
    <row r="5" spans="1:16" x14ac:dyDescent="0.25">
      <c r="A5" s="29"/>
      <c r="B5" s="6" t="s">
        <v>6</v>
      </c>
      <c r="C5" s="1">
        <f>0.01*30</f>
        <v>0.3</v>
      </c>
      <c r="D5" s="1" t="s">
        <v>75</v>
      </c>
      <c r="E5" s="1" t="s">
        <v>29</v>
      </c>
      <c r="F5" s="1" t="s">
        <v>29</v>
      </c>
      <c r="G5" s="1" t="s">
        <v>29</v>
      </c>
      <c r="H5" s="1" t="s">
        <v>29</v>
      </c>
      <c r="I5" s="1" t="s">
        <v>29</v>
      </c>
      <c r="J5" s="1"/>
      <c r="K5" s="1"/>
      <c r="L5" s="1"/>
      <c r="M5" s="1"/>
      <c r="N5" s="1"/>
      <c r="O5" s="1"/>
      <c r="P5" s="8"/>
    </row>
    <row r="6" spans="1:16" ht="60" x14ac:dyDescent="0.25">
      <c r="A6" s="29"/>
      <c r="B6" s="5" t="s">
        <v>11</v>
      </c>
      <c r="C6" s="1">
        <f>0.01*30</f>
        <v>0.3</v>
      </c>
      <c r="D6" s="1" t="s">
        <v>75</v>
      </c>
      <c r="E6" s="1" t="s">
        <v>29</v>
      </c>
      <c r="F6" s="1" t="s">
        <v>29</v>
      </c>
      <c r="G6" s="1" t="s">
        <v>29</v>
      </c>
      <c r="H6" s="1" t="s">
        <v>29</v>
      </c>
      <c r="I6" s="1" t="s">
        <v>29</v>
      </c>
      <c r="J6" s="1"/>
      <c r="K6" s="1"/>
      <c r="L6" s="1"/>
      <c r="M6" s="1"/>
      <c r="N6" s="13"/>
      <c r="O6" s="1"/>
      <c r="P6" s="8"/>
    </row>
    <row r="7" spans="1:16" ht="30" x14ac:dyDescent="0.25">
      <c r="A7" s="2" t="s">
        <v>7</v>
      </c>
      <c r="B7" s="5" t="s">
        <v>8</v>
      </c>
      <c r="C7" s="1">
        <f>0.01*30</f>
        <v>0.3</v>
      </c>
      <c r="D7" s="1" t="s">
        <v>80</v>
      </c>
      <c r="E7" s="1" t="s">
        <v>81</v>
      </c>
      <c r="F7" s="1" t="s">
        <v>82</v>
      </c>
      <c r="G7" s="1" t="s">
        <v>83</v>
      </c>
      <c r="H7" s="1" t="s">
        <v>87</v>
      </c>
      <c r="I7" s="1" t="s">
        <v>88</v>
      </c>
      <c r="J7" s="1"/>
      <c r="K7" s="1"/>
      <c r="L7" s="1"/>
      <c r="M7" s="1"/>
      <c r="N7" s="1"/>
      <c r="O7" s="1"/>
      <c r="P7" s="8"/>
    </row>
    <row r="8" spans="1:16" s="10" customFormat="1" ht="45" customHeight="1" x14ac:dyDescent="0.25">
      <c r="A8" s="3" t="s">
        <v>9</v>
      </c>
      <c r="B8" s="9" t="s">
        <v>10</v>
      </c>
      <c r="C8" s="1">
        <f>0.01*30</f>
        <v>0.3</v>
      </c>
      <c r="D8" s="1" t="s">
        <v>75</v>
      </c>
      <c r="E8" s="1" t="s">
        <v>29</v>
      </c>
      <c r="F8" s="1" t="s">
        <v>29</v>
      </c>
      <c r="G8" s="1" t="s">
        <v>29</v>
      </c>
      <c r="H8" s="1" t="s">
        <v>29</v>
      </c>
      <c r="I8" s="1" t="s">
        <v>29</v>
      </c>
      <c r="J8" s="1"/>
      <c r="K8" s="1"/>
      <c r="L8" s="1"/>
      <c r="M8" s="1"/>
      <c r="N8" s="1"/>
      <c r="O8" s="1"/>
      <c r="P8" s="1"/>
    </row>
    <row r="9" spans="1:16" x14ac:dyDescent="0.25">
      <c r="P9" s="11"/>
    </row>
    <row r="10" spans="1:16" x14ac:dyDescent="0.25">
      <c r="P10" s="11"/>
    </row>
    <row r="11" spans="1:16" x14ac:dyDescent="0.25">
      <c r="P11" s="11"/>
    </row>
    <row r="12" spans="1:16" x14ac:dyDescent="0.25">
      <c r="P12" s="11"/>
    </row>
  </sheetData>
  <mergeCells count="6">
    <mergeCell ref="A4:A6"/>
    <mergeCell ref="A1:P1"/>
    <mergeCell ref="A2:A3"/>
    <mergeCell ref="B2:B3"/>
    <mergeCell ref="C2:C3"/>
    <mergeCell ref="D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Bio 2022</vt:lpstr>
      <vt:lpstr>Bio 2023</vt:lpstr>
      <vt:lpstr>Bio 2024</vt:lpstr>
      <vt:lpstr>Bio2025</vt:lpstr>
      <vt:lpstr>Bio2026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2026-07-14T08:14:04Z</dcterms:modified>
</cp:coreProperties>
</file>